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<sst xmlns="http://schemas.openxmlformats.org/spreadsheetml/2006/main" count="108" uniqueCount="91">
  <si>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</si>
  <si>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</si>
  <si>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</si>
  <si>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</si>
  <si>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</si>
  <si>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</si>
  <si>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</si>
  <si>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</si>
  <si>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</si>
  <si>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</si>
  <si>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</si>
  <si>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</si>
  <si>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</si>
  <si>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</si>
  <si>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</si>
  <si>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</si>
  <si>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</si>
  <si>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</si>
  <si>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</si>
  <si>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</si>
  <si>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</si>
  <si>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</si>
  <si>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</si>
  <si>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</si>
  <si>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</si>
  <si>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</si>
  <si>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</si>
  <si>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</si>
  <si>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</si>
  <si>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</si>
  <si>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</si>
  <si>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</si>
  <si>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</si>
  <si>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</si>
  <si>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</si>
  <si>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</si>
  <si>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</si>
  <si>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</si>
  <si>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</si>
  <si>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</si>
  <si>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</si>
  <si>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</si>
  <si>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</si>
  <si>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</si>
  <si>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</si>
  <si>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</si>
  <si>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</si>
  <si>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</si>
  <si>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</si>
  <si>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</si>
  <si>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</si>
  <si>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</si>
  <si>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</si>
  <si>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</si>
  <si>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</si>
  <si>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</si>
  <si>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</si>
  <si>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</si>
  <si>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</si>
  <si>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</si>
  <si>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</si>
  <si>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</si>
  <si>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</si>
  <si>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</si>
  <si>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</si>
  <si>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</si>
  <si>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</si>
  <si>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</si>
  <si>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</si>
  <si>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</si>
  <si>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</si>
  <si>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</si>
  <si>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</si>
  <si>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</si>
  <si>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</si>
  <si>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</si>
  <si>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</si>
  <si>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</si>
  <si>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</si>
  <si>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</si>
  <si>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</si>
  <si>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</si>
  <si>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</si>
  <si>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</si>
  <si>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</si>
  <si>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</si>
  <si>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</si>
  <si>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</si>
  <si>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</si>
  <si>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Klaipėdos r. Dovilų pagrindinė mokykla</t>
  </si>
  <si>
    <t>FINANSAVIMO SUMOS PAGAL ŠALTINĮ, TIKSLINĘ PASKIRTĮ IR JŲ POKYČIAI PER ATASKAITINĮ LAIKOTARPĮ   2013 09 30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</si>
</sst>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A1">
      <selection activeCell="B1" sqref="B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4" ht="15">
      <c r="G4" s="8" t="s">
        <v>89</v>
      </c>
    </row>
    <row r="5" spans="1:13" ht="15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90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/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26</v>
      </c>
      <c r="E11" s="1" t="s">
        <v>88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35</v>
      </c>
      <c r="L11" s="12" t="s">
        <v>29</v>
      </c>
      <c r="M11" s="24"/>
      <c r="O11" s="24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35</v>
      </c>
      <c r="X11" s="12" t="s">
        <v>29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85.5">
      <c r="A13" s="1" t="s">
        <v>6</v>
      </c>
      <c r="B13" s="6" t="s">
        <v>36</v>
      </c>
      <c r="C13" s="19">
        <f aca="true" t="shared" si="0" ref="C13:L13">SUM(C14:C15)</f>
        <v>27355</v>
      </c>
      <c r="D13" s="19">
        <f t="shared" si="0"/>
        <v>701089.95</v>
      </c>
      <c r="E13" s="19">
        <f t="shared" si="0"/>
        <v>0</v>
      </c>
      <c r="F13" s="19">
        <f t="shared" si="0"/>
        <v>20657.41</v>
      </c>
      <c r="G13" s="19">
        <f t="shared" si="0"/>
        <v>0</v>
      </c>
      <c r="H13" s="19">
        <f t="shared" si="0"/>
        <v>0</v>
      </c>
      <c r="I13" s="19">
        <f t="shared" si="0"/>
        <v>-702699.1399999999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46403.22000000009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27355</v>
      </c>
      <c r="D14" s="23"/>
      <c r="E14" s="23">
        <v>39443.87</v>
      </c>
      <c r="F14" s="23">
        <v>20657.41</v>
      </c>
      <c r="G14" s="23"/>
      <c r="H14" s="23"/>
      <c r="I14" s="23">
        <v>-42906.44</v>
      </c>
      <c r="J14" s="23"/>
      <c r="K14" s="23"/>
      <c r="L14" s="23"/>
      <c r="M14" s="19">
        <f t="shared" si="1"/>
        <v>44549.84</v>
      </c>
      <c r="O14" s="3" t="s">
        <v>40</v>
      </c>
      <c r="P14" s="3" t="s">
        <v>47</v>
      </c>
      <c r="Q14" s="3"/>
      <c r="R14" s="3"/>
      <c r="S14" s="3" t="s">
        <v>54</v>
      </c>
      <c r="T14" s="3"/>
      <c r="U14" s="3" t="s">
        <v>55</v>
      </c>
      <c r="V14" s="3"/>
      <c r="W14" s="3" t="s">
        <v>56</v>
      </c>
      <c r="X14" s="20" t="s">
        <v>79</v>
      </c>
    </row>
    <row r="15" spans="1:24" ht="15" customHeight="1">
      <c r="A15" s="2" t="s">
        <v>9</v>
      </c>
      <c r="B15" s="4" t="s">
        <v>10</v>
      </c>
      <c r="C15" s="23"/>
      <c r="D15" s="23">
        <v>701089.95</v>
      </c>
      <c r="E15" s="23">
        <v>-39443.87</v>
      </c>
      <c r="F15" s="23"/>
      <c r="G15" s="23"/>
      <c r="H15" s="23"/>
      <c r="I15" s="23">
        <v>-659792.7</v>
      </c>
      <c r="J15" s="23"/>
      <c r="K15" s="23"/>
      <c r="L15" s="23"/>
      <c r="M15" s="19">
        <f t="shared" si="1"/>
        <v>1853.3800000000047</v>
      </c>
      <c r="O15" s="3" t="s">
        <v>39</v>
      </c>
      <c r="P15" s="3" t="s">
        <v>48</v>
      </c>
      <c r="Q15" s="3"/>
      <c r="R15" s="3"/>
      <c r="S15" s="3" t="s">
        <v>57</v>
      </c>
      <c r="T15" s="3"/>
      <c r="U15" s="3" t="s">
        <v>58</v>
      </c>
      <c r="V15" s="3"/>
      <c r="W15" s="3" t="s">
        <v>59</v>
      </c>
      <c r="X15" s="20" t="s">
        <v>80</v>
      </c>
    </row>
    <row r="16" spans="1:24" ht="74.25" customHeight="1">
      <c r="A16" s="1" t="s">
        <v>11</v>
      </c>
      <c r="B16" s="6" t="s">
        <v>37</v>
      </c>
      <c r="C16" s="19">
        <f aca="true" t="shared" si="2" ref="C16:L16">SUM(C17:C18)</f>
        <v>1217181</v>
      </c>
      <c r="D16" s="19">
        <f t="shared" si="2"/>
        <v>773463.97</v>
      </c>
      <c r="E16" s="19">
        <f t="shared" si="2"/>
        <v>0</v>
      </c>
      <c r="F16" s="19">
        <f t="shared" si="2"/>
        <v>29056.15</v>
      </c>
      <c r="G16" s="19">
        <f t="shared" si="2"/>
        <v>0</v>
      </c>
      <c r="H16" s="19">
        <f t="shared" si="2"/>
        <v>0</v>
      </c>
      <c r="I16" s="19">
        <f t="shared" si="2"/>
        <v>-472349.12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1547352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31</v>
      </c>
      <c r="B17" s="4" t="s">
        <v>8</v>
      </c>
      <c r="C17" s="23">
        <v>1217181</v>
      </c>
      <c r="D17" s="23">
        <v>354732.25</v>
      </c>
      <c r="E17" s="23"/>
      <c r="F17" s="23">
        <v>29056.15</v>
      </c>
      <c r="G17" s="23"/>
      <c r="H17" s="23"/>
      <c r="I17" s="23">
        <v>-53617.4</v>
      </c>
      <c r="J17" s="23"/>
      <c r="K17" s="23"/>
      <c r="L17" s="23"/>
      <c r="M17" s="19">
        <f t="shared" si="1"/>
        <v>1547352</v>
      </c>
      <c r="O17" s="3" t="s">
        <v>41</v>
      </c>
      <c r="P17" s="3" t="s">
        <v>49</v>
      </c>
      <c r="Q17" s="3"/>
      <c r="R17" s="3"/>
      <c r="S17" s="3" t="s">
        <v>60</v>
      </c>
      <c r="T17" s="3"/>
      <c r="U17" s="3" t="s">
        <v>61</v>
      </c>
      <c r="V17" s="3"/>
      <c r="W17" s="3" t="s">
        <v>62</v>
      </c>
      <c r="X17" s="20" t="s">
        <v>81</v>
      </c>
    </row>
    <row r="18" spans="1:24" ht="15" customHeight="1">
      <c r="A18" s="2" t="s">
        <v>32</v>
      </c>
      <c r="B18" s="4" t="s">
        <v>10</v>
      </c>
      <c r="C18" s="23"/>
      <c r="D18" s="23">
        <v>418731.72</v>
      </c>
      <c r="E18" s="23"/>
      <c r="F18" s="23"/>
      <c r="G18" s="23"/>
      <c r="H18" s="23"/>
      <c r="I18" s="23">
        <v>-418731.72</v>
      </c>
      <c r="J18" s="23"/>
      <c r="K18" s="23"/>
      <c r="L18" s="23"/>
      <c r="M18" s="19">
        <f t="shared" si="1"/>
        <v>0</v>
      </c>
      <c r="O18" s="3" t="s">
        <v>42</v>
      </c>
      <c r="P18" s="3" t="s">
        <v>50</v>
      </c>
      <c r="Q18" s="3"/>
      <c r="R18" s="3"/>
      <c r="S18" s="3" t="s">
        <v>63</v>
      </c>
      <c r="T18" s="3"/>
      <c r="U18" s="3" t="s">
        <v>64</v>
      </c>
      <c r="V18" s="3"/>
      <c r="W18" s="3" t="s">
        <v>65</v>
      </c>
      <c r="X18" s="20" t="s">
        <v>82</v>
      </c>
    </row>
    <row r="19" spans="1:24" ht="114.75" customHeight="1">
      <c r="A19" s="1" t="s">
        <v>12</v>
      </c>
      <c r="B19" s="6" t="s">
        <v>38</v>
      </c>
      <c r="C19" s="19">
        <f aca="true" t="shared" si="3" ref="C19:L19">SUM(C20:C21)</f>
        <v>53629</v>
      </c>
      <c r="D19" s="19">
        <f t="shared" si="3"/>
        <v>334115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-6339.02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381404.98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53629</v>
      </c>
      <c r="D20" s="23">
        <v>334115</v>
      </c>
      <c r="E20" s="23"/>
      <c r="F20" s="23"/>
      <c r="G20" s="23"/>
      <c r="H20" s="23"/>
      <c r="I20" s="23">
        <v>-6339.02</v>
      </c>
      <c r="J20" s="23"/>
      <c r="K20" s="23"/>
      <c r="L20" s="23"/>
      <c r="M20" s="19">
        <f t="shared" si="1"/>
        <v>381404.98</v>
      </c>
      <c r="O20" s="3" t="s">
        <v>43</v>
      </c>
      <c r="P20" s="3" t="s">
        <v>75</v>
      </c>
      <c r="Q20" s="3"/>
      <c r="R20" s="3"/>
      <c r="S20" s="3" t="s">
        <v>76</v>
      </c>
      <c r="T20" s="3"/>
      <c r="U20" s="3" t="s">
        <v>77</v>
      </c>
      <c r="V20" s="3"/>
      <c r="W20" s="3" t="s">
        <v>78</v>
      </c>
      <c r="X20" s="20" t="s">
        <v>83</v>
      </c>
    </row>
    <row r="21" spans="1:24" ht="15" customHeight="1">
      <c r="A21" s="2" t="s">
        <v>33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44</v>
      </c>
      <c r="P21" s="3" t="s">
        <v>51</v>
      </c>
      <c r="Q21" s="3"/>
      <c r="R21" s="3"/>
      <c r="S21" s="3" t="s">
        <v>66</v>
      </c>
      <c r="T21" s="3"/>
      <c r="U21" s="3" t="s">
        <v>67</v>
      </c>
      <c r="V21" s="3"/>
      <c r="W21" s="3" t="s">
        <v>68</v>
      </c>
      <c r="X21" s="20" t="s">
        <v>84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0</v>
      </c>
      <c r="D22" s="19">
        <f t="shared" si="4"/>
        <v>0</v>
      </c>
      <c r="E22" s="19">
        <f>SUM(E23:E24)</f>
        <v>0</v>
      </c>
      <c r="F22" s="19">
        <f t="shared" si="4"/>
        <v>3638.19</v>
      </c>
      <c r="G22" s="19">
        <f t="shared" si="4"/>
        <v>0</v>
      </c>
      <c r="H22" s="19">
        <f t="shared" si="4"/>
        <v>0</v>
      </c>
      <c r="I22" s="19">
        <f t="shared" si="4"/>
        <v>-3638.19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16</v>
      </c>
      <c r="B23" s="4" t="s">
        <v>8</v>
      </c>
      <c r="C23" s="23"/>
      <c r="D23" s="23"/>
      <c r="E23" s="23"/>
      <c r="F23" s="23">
        <v>3638.19</v>
      </c>
      <c r="G23" s="23"/>
      <c r="H23" s="23"/>
      <c r="I23" s="23">
        <v>-3638.19</v>
      </c>
      <c r="J23" s="23"/>
      <c r="K23" s="23"/>
      <c r="L23" s="23"/>
      <c r="M23" s="19">
        <f t="shared" si="1"/>
        <v>0</v>
      </c>
      <c r="O23" s="3" t="s">
        <v>45</v>
      </c>
      <c r="P23" s="3" t="s">
        <v>52</v>
      </c>
      <c r="Q23" s="3"/>
      <c r="R23" s="3"/>
      <c r="S23" s="3" t="s">
        <v>69</v>
      </c>
      <c r="T23" s="3"/>
      <c r="U23" s="3" t="s">
        <v>70</v>
      </c>
      <c r="V23" s="3"/>
      <c r="W23" s="3" t="s">
        <v>71</v>
      </c>
      <c r="X23" s="20" t="s">
        <v>85</v>
      </c>
    </row>
    <row r="24" spans="1:24" ht="15" customHeight="1">
      <c r="A24" s="2" t="s">
        <v>17</v>
      </c>
      <c r="B24" s="4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0</v>
      </c>
      <c r="O24" s="3" t="s">
        <v>46</v>
      </c>
      <c r="P24" s="3" t="s">
        <v>53</v>
      </c>
      <c r="Q24" s="3"/>
      <c r="R24" s="3"/>
      <c r="S24" s="3" t="s">
        <v>72</v>
      </c>
      <c r="T24" s="3"/>
      <c r="U24" s="3" t="s">
        <v>73</v>
      </c>
      <c r="V24" s="3"/>
      <c r="W24" s="3" t="s">
        <v>74</v>
      </c>
      <c r="X24" s="20" t="s">
        <v>86</v>
      </c>
    </row>
    <row r="25" spans="1:24" ht="15" customHeight="1">
      <c r="A25" s="1" t="s">
        <v>19</v>
      </c>
      <c r="B25" s="6" t="s">
        <v>34</v>
      </c>
      <c r="C25" s="21">
        <f aca="true" t="shared" si="5" ref="C25:L25">SUM(C13,C16,C19,C22)</f>
        <v>1298165</v>
      </c>
      <c r="D25" s="21">
        <f t="shared" si="5"/>
        <v>1808668.92</v>
      </c>
      <c r="E25" s="21">
        <f t="shared" si="5"/>
        <v>0</v>
      </c>
      <c r="F25" s="21">
        <f t="shared" si="5"/>
        <v>53351.75</v>
      </c>
      <c r="G25" s="21">
        <f t="shared" si="5"/>
        <v>0</v>
      </c>
      <c r="H25" s="21">
        <f t="shared" si="5"/>
        <v>0</v>
      </c>
      <c r="I25" s="21">
        <f t="shared" si="5"/>
        <v>-1185025.4699999997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1975160.2000000002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87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mokyuklos</cp:lastModifiedBy>
  <cp:lastPrinted>2013-10-29T11:05:40Z</cp:lastPrinted>
  <dcterms:created xsi:type="dcterms:W3CDTF">1996-10-14T23:33:28Z</dcterms:created>
  <dcterms:modified xsi:type="dcterms:W3CDTF">2013-10-29T11:06:42Z</dcterms:modified>
  <cp:category/>
  <cp:version/>
  <cp:contentType/>
  <cp:contentStatus/>
</cp:coreProperties>
</file>